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075" windowHeight="97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<sst xmlns="http://schemas.openxmlformats.org/spreadsheetml/2006/main" count="73" uniqueCount="64">
  <si>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Appliance</t>
  </si>
  <si>
    <t>Hand Drill</t>
  </si>
  <si>
    <t>350-600</t>
  </si>
  <si>
    <t>Circular Saw</t>
  </si>
  <si>
    <t>Air Compressor</t>
  </si>
  <si>
    <t>Heavy Duty Motors</t>
  </si>
  <si>
    <t>720-6800</t>
  </si>
  <si>
    <t>Refrigerator</t>
  </si>
  <si>
    <t>300-800</t>
  </si>
  <si>
    <t>Freezer</t>
  </si>
  <si>
    <t>300-600</t>
  </si>
  <si>
    <t>Electric Range w/ Oven</t>
  </si>
  <si>
    <t>5000-18000</t>
  </si>
  <si>
    <t>Microwave Oven</t>
  </si>
  <si>
    <t>800-1600</t>
  </si>
  <si>
    <t>Coffee Maker</t>
  </si>
  <si>
    <t>800-1500</t>
  </si>
  <si>
    <t>Well Pump</t>
  </si>
  <si>
    <t>500-2000</t>
  </si>
  <si>
    <t>Electric Water Heater</t>
  </si>
  <si>
    <t>1500-5000</t>
  </si>
  <si>
    <t>Furnace Fan</t>
  </si>
  <si>
    <t>Sump Pump</t>
  </si>
  <si>
    <t>500-1250</t>
  </si>
  <si>
    <t>Electric Heater</t>
  </si>
  <si>
    <t>500-4000</t>
  </si>
  <si>
    <t>Radio</t>
  </si>
  <si>
    <t>50-200</t>
  </si>
  <si>
    <t>Television</t>
  </si>
  <si>
    <t>100-600</t>
  </si>
  <si>
    <t>Window Air Conditioner</t>
  </si>
  <si>
    <t>500-1500</t>
  </si>
  <si>
    <t>Central Air Conditioner (4000Watts / ton)</t>
  </si>
  <si>
    <t>Electric Fan</t>
  </si>
  <si>
    <t>200-350</t>
  </si>
  <si>
    <t>Humidifier</t>
  </si>
  <si>
    <t>100-250</t>
  </si>
  <si>
    <t>Dehumidifier</t>
  </si>
  <si>
    <t>Computer Equipment</t>
  </si>
  <si>
    <t>500-800</t>
  </si>
  <si>
    <t>Copy Machine</t>
  </si>
  <si>
    <t>1000-2000</t>
  </si>
  <si>
    <t>Fax Machine</t>
  </si>
  <si>
    <t>150-300</t>
  </si>
  <si>
    <t>Security System</t>
  </si>
  <si>
    <t>400-550</t>
  </si>
  <si>
    <t>Flood Lights</t>
  </si>
  <si>
    <t>Lighting</t>
  </si>
  <si>
    <t>25-100</t>
  </si>
  <si>
    <t>Generator Sizing Calculator</t>
  </si>
  <si>
    <t>Enter Watts</t>
  </si>
  <si>
    <t>Enter Quantity</t>
  </si>
  <si>
    <t>Wattage Range</t>
  </si>
  <si>
    <t>Other</t>
  </si>
  <si>
    <t>6000-20000</t>
  </si>
  <si>
    <t>Sub-total</t>
  </si>
  <si>
    <t xml:space="preserve">Total Watts  </t>
  </si>
  <si>
    <t xml:space="preserve">Total Kilowatts  </t>
  </si>
  <si>
    <t xml:space="preserve">Total Horsepower required  </t>
  </si>
  <si>
    <t>Note: All values are approximations</t>
  </si>
  <si>
    <t>Hercules Power Generator Sales</t>
  </si>
  <si>
    <t>Total KVA</t>
  </si>
  <si>
    <t>Tel : 7359810, 4002650, 0908-888-1668 Email : purepower@hercules-power.com</t>
  </si>
  <si>
    <r>
      <t>This calculator is designed to estimate the power consumption of a site. The generator should be</t>
    </r>
    <r>
      <rPr>
        <b/>
        <u val="single"/>
        <sz val="10"/>
        <color indexed="22"/>
        <rFont val="Arial"/>
        <family val="2"/>
      </rPr>
      <t xml:space="preserve"> oversized to compensate for starting motor loads</t>
    </r>
    <r>
      <rPr>
        <sz val="10"/>
        <color indexed="22"/>
        <rFont val="Arial"/>
        <family val="2"/>
      </rPr>
      <t xml:space="preserve"> and other items which may have been forgotten. Always consult a sales person prior to purchase. To use this calculator, select the wattage of the appliances you wish to use. Enter the quantity of each appliance. This will provide you with a sub-total, this number can be modified for your convenience. All of the sub-totals are then totaled at the bottom.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</si>
</sst>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sz val="9"/>
      <name val="Arial"/>
      <family val="2"/>
    </font>
    <font>
      <b/>
      <u val="single"/>
      <sz val="10"/>
      <color indexed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/>
    </xf>
    <xf numFmtId="0" fontId="6" fillId="35" borderId="0" xfId="0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6" fillId="35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140625" style="15" customWidth="1"/>
    <col min="2" max="2" width="41.28125" style="15" bestFit="1" customWidth="1"/>
    <col min="3" max="3" width="16.00390625" style="15" customWidth="1"/>
    <col min="4" max="6" width="9.8515625" style="27" customWidth="1"/>
    <col min="7" max="7" width="5.140625" style="15" customWidth="1"/>
    <col min="8" max="16384" width="9.140625" style="15" customWidth="1"/>
  </cols>
  <sheetData>
    <row r="1" spans="1:7" ht="10.5" customHeight="1">
      <c r="A1" s="13"/>
      <c r="B1" s="13"/>
      <c r="C1" s="13"/>
      <c r="D1" s="14"/>
      <c r="E1" s="14"/>
      <c r="F1" s="14"/>
      <c r="G1" s="13"/>
    </row>
    <row r="2" spans="1:7" ht="24" customHeight="1">
      <c r="A2" s="13"/>
      <c r="B2" s="42" t="s">
        <v>60</v>
      </c>
      <c r="C2" s="43"/>
      <c r="D2" s="43"/>
      <c r="E2" s="16"/>
      <c r="F2" s="16"/>
      <c r="G2" s="13"/>
    </row>
    <row r="3" spans="1:7" ht="22.5" customHeight="1">
      <c r="A3" s="13"/>
      <c r="B3" s="39" t="s">
        <v>49</v>
      </c>
      <c r="C3" s="40"/>
      <c r="D3" s="40"/>
      <c r="E3" s="17"/>
      <c r="F3" s="17"/>
      <c r="G3" s="13"/>
    </row>
    <row r="4" spans="1:7" ht="74.25" customHeight="1" thickBot="1">
      <c r="A4" s="13"/>
      <c r="B4" s="41" t="s">
        <v>63</v>
      </c>
      <c r="C4" s="41"/>
      <c r="D4" s="41"/>
      <c r="E4" s="41"/>
      <c r="F4" s="41"/>
      <c r="G4" s="13"/>
    </row>
    <row r="5" spans="1:7" ht="28.5" customHeight="1">
      <c r="A5" s="13"/>
      <c r="B5" s="7" t="s">
        <v>0</v>
      </c>
      <c r="C5" s="8" t="s">
        <v>52</v>
      </c>
      <c r="D5" s="9" t="s">
        <v>50</v>
      </c>
      <c r="E5" s="9" t="s">
        <v>51</v>
      </c>
      <c r="F5" s="9" t="s">
        <v>55</v>
      </c>
      <c r="G5" s="13"/>
    </row>
    <row r="6" spans="1:7" ht="16.5" customHeight="1">
      <c r="A6" s="13"/>
      <c r="B6" s="18" t="s">
        <v>1</v>
      </c>
      <c r="C6" s="19" t="s">
        <v>2</v>
      </c>
      <c r="D6" s="30"/>
      <c r="E6" s="30"/>
      <c r="F6" s="12">
        <f>SUM(D6*E6)</f>
        <v>0</v>
      </c>
      <c r="G6" s="13"/>
    </row>
    <row r="7" spans="1:7" ht="16.5" customHeight="1">
      <c r="A7" s="13"/>
      <c r="B7" s="20" t="s">
        <v>3</v>
      </c>
      <c r="C7" s="21">
        <v>1400</v>
      </c>
      <c r="D7" s="31"/>
      <c r="E7" s="31"/>
      <c r="F7" s="22">
        <f aca="true" t="shared" si="0" ref="F7:F38">SUM(D7*E7)</f>
        <v>0</v>
      </c>
      <c r="G7" s="13"/>
    </row>
    <row r="8" spans="1:7" ht="16.5" customHeight="1">
      <c r="A8" s="13"/>
      <c r="B8" s="10" t="s">
        <v>4</v>
      </c>
      <c r="C8" s="11">
        <v>2200</v>
      </c>
      <c r="D8" s="30"/>
      <c r="E8" s="30"/>
      <c r="F8" s="12">
        <f t="shared" si="0"/>
        <v>0</v>
      </c>
      <c r="G8" s="13"/>
    </row>
    <row r="9" spans="1:7" ht="16.5" customHeight="1">
      <c r="A9" s="13"/>
      <c r="B9" s="20" t="s">
        <v>5</v>
      </c>
      <c r="C9" s="21" t="s">
        <v>6</v>
      </c>
      <c r="D9" s="31"/>
      <c r="E9" s="31"/>
      <c r="F9" s="22">
        <f t="shared" si="0"/>
        <v>0</v>
      </c>
      <c r="G9" s="13"/>
    </row>
    <row r="10" spans="1:7" ht="16.5" customHeight="1">
      <c r="A10" s="13"/>
      <c r="B10" s="1" t="s">
        <v>7</v>
      </c>
      <c r="C10" s="23" t="s">
        <v>8</v>
      </c>
      <c r="D10" s="30"/>
      <c r="E10" s="30"/>
      <c r="F10" s="12">
        <f t="shared" si="0"/>
        <v>0</v>
      </c>
      <c r="G10" s="13"/>
    </row>
    <row r="11" spans="1:7" ht="16.5" customHeight="1">
      <c r="A11" s="13"/>
      <c r="B11" s="20" t="s">
        <v>9</v>
      </c>
      <c r="C11" s="21" t="s">
        <v>10</v>
      </c>
      <c r="D11" s="31"/>
      <c r="E11" s="31"/>
      <c r="F11" s="22">
        <f t="shared" si="0"/>
        <v>0</v>
      </c>
      <c r="G11" s="13"/>
    </row>
    <row r="12" spans="1:7" ht="16.5" customHeight="1">
      <c r="A12" s="13"/>
      <c r="B12" s="1" t="s">
        <v>11</v>
      </c>
      <c r="C12" s="2" t="s">
        <v>12</v>
      </c>
      <c r="D12" s="30"/>
      <c r="E12" s="30"/>
      <c r="F12" s="12">
        <f t="shared" si="0"/>
        <v>0</v>
      </c>
      <c r="G12" s="13"/>
    </row>
    <row r="13" spans="1:7" ht="16.5" customHeight="1">
      <c r="A13" s="13"/>
      <c r="B13" s="20" t="s">
        <v>13</v>
      </c>
      <c r="C13" s="21" t="s">
        <v>14</v>
      </c>
      <c r="D13" s="31"/>
      <c r="E13" s="31"/>
      <c r="F13" s="22">
        <f t="shared" si="0"/>
        <v>0</v>
      </c>
      <c r="G13" s="13"/>
    </row>
    <row r="14" spans="1:7" ht="16.5" customHeight="1">
      <c r="A14" s="13"/>
      <c r="B14" s="1" t="s">
        <v>15</v>
      </c>
      <c r="C14" s="23" t="s">
        <v>16</v>
      </c>
      <c r="D14" s="30"/>
      <c r="E14" s="30"/>
      <c r="F14" s="12">
        <f t="shared" si="0"/>
        <v>0</v>
      </c>
      <c r="G14" s="13"/>
    </row>
    <row r="15" spans="1:7" ht="16.5" customHeight="1">
      <c r="A15" s="13"/>
      <c r="B15" s="20" t="s">
        <v>17</v>
      </c>
      <c r="C15" s="21" t="s">
        <v>18</v>
      </c>
      <c r="D15" s="31"/>
      <c r="E15" s="31"/>
      <c r="F15" s="22">
        <f t="shared" si="0"/>
        <v>0</v>
      </c>
      <c r="G15" s="13"/>
    </row>
    <row r="16" spans="1:7" ht="16.5" customHeight="1">
      <c r="A16" s="13"/>
      <c r="B16" s="1" t="s">
        <v>19</v>
      </c>
      <c r="C16" s="23" t="s">
        <v>20</v>
      </c>
      <c r="D16" s="30"/>
      <c r="E16" s="30"/>
      <c r="F16" s="12">
        <f t="shared" si="0"/>
        <v>0</v>
      </c>
      <c r="G16" s="13"/>
    </row>
    <row r="17" spans="1:7" ht="16.5" customHeight="1">
      <c r="A17" s="13"/>
      <c r="B17" s="20" t="s">
        <v>21</v>
      </c>
      <c r="C17" s="21" t="s">
        <v>12</v>
      </c>
      <c r="D17" s="31"/>
      <c r="E17" s="31"/>
      <c r="F17" s="22">
        <f t="shared" si="0"/>
        <v>0</v>
      </c>
      <c r="G17" s="13"/>
    </row>
    <row r="18" spans="1:7" ht="16.5" customHeight="1">
      <c r="A18" s="13"/>
      <c r="B18" s="1" t="s">
        <v>22</v>
      </c>
      <c r="C18" s="23" t="s">
        <v>23</v>
      </c>
      <c r="D18" s="30"/>
      <c r="E18" s="30"/>
      <c r="F18" s="12">
        <f t="shared" si="0"/>
        <v>0</v>
      </c>
      <c r="G18" s="13"/>
    </row>
    <row r="19" spans="1:7" ht="16.5" customHeight="1">
      <c r="A19" s="13"/>
      <c r="B19" s="20" t="s">
        <v>24</v>
      </c>
      <c r="C19" s="21" t="s">
        <v>25</v>
      </c>
      <c r="D19" s="31"/>
      <c r="E19" s="31"/>
      <c r="F19" s="22">
        <f t="shared" si="0"/>
        <v>0</v>
      </c>
      <c r="G19" s="13"/>
    </row>
    <row r="20" spans="1:7" ht="16.5" customHeight="1">
      <c r="A20" s="13"/>
      <c r="B20" s="1" t="s">
        <v>26</v>
      </c>
      <c r="C20" s="23" t="s">
        <v>27</v>
      </c>
      <c r="D20" s="30"/>
      <c r="E20" s="30"/>
      <c r="F20" s="12">
        <f t="shared" si="0"/>
        <v>0</v>
      </c>
      <c r="G20" s="13"/>
    </row>
    <row r="21" spans="1:7" ht="16.5" customHeight="1">
      <c r="A21" s="13"/>
      <c r="B21" s="20" t="s">
        <v>28</v>
      </c>
      <c r="C21" s="21" t="s">
        <v>29</v>
      </c>
      <c r="D21" s="31"/>
      <c r="E21" s="31"/>
      <c r="F21" s="22">
        <f t="shared" si="0"/>
        <v>0</v>
      </c>
      <c r="G21" s="13"/>
    </row>
    <row r="22" spans="1:7" ht="16.5" customHeight="1">
      <c r="A22" s="13"/>
      <c r="B22" s="1" t="s">
        <v>30</v>
      </c>
      <c r="C22" s="23" t="s">
        <v>31</v>
      </c>
      <c r="D22" s="30"/>
      <c r="E22" s="30"/>
      <c r="F22" s="12">
        <f t="shared" si="0"/>
        <v>0</v>
      </c>
      <c r="G22" s="13"/>
    </row>
    <row r="23" spans="1:7" ht="16.5" customHeight="1">
      <c r="A23" s="13"/>
      <c r="B23" s="20" t="s">
        <v>32</v>
      </c>
      <c r="C23" s="21" t="s">
        <v>54</v>
      </c>
      <c r="D23" s="31"/>
      <c r="E23" s="31"/>
      <c r="F23" s="22">
        <f t="shared" si="0"/>
        <v>0</v>
      </c>
      <c r="G23" s="13"/>
    </row>
    <row r="24" spans="1:7" ht="16.5" customHeight="1">
      <c r="A24" s="13"/>
      <c r="B24" s="1" t="s">
        <v>33</v>
      </c>
      <c r="C24" s="23" t="s">
        <v>34</v>
      </c>
      <c r="D24" s="30"/>
      <c r="E24" s="30"/>
      <c r="F24" s="12">
        <f t="shared" si="0"/>
        <v>0</v>
      </c>
      <c r="G24" s="13"/>
    </row>
    <row r="25" spans="1:7" ht="16.5" customHeight="1">
      <c r="A25" s="13"/>
      <c r="B25" s="20" t="s">
        <v>35</v>
      </c>
      <c r="C25" s="21" t="s">
        <v>36</v>
      </c>
      <c r="D25" s="31"/>
      <c r="E25" s="31"/>
      <c r="F25" s="22">
        <f t="shared" si="0"/>
        <v>0</v>
      </c>
      <c r="G25" s="13"/>
    </row>
    <row r="26" spans="1:7" ht="16.5" customHeight="1">
      <c r="A26" s="13"/>
      <c r="B26" s="1" t="s">
        <v>37</v>
      </c>
      <c r="C26" s="23" t="s">
        <v>36</v>
      </c>
      <c r="D26" s="30"/>
      <c r="E26" s="30"/>
      <c r="F26" s="12">
        <f t="shared" si="0"/>
        <v>0</v>
      </c>
      <c r="G26" s="13"/>
    </row>
    <row r="27" spans="1:7" ht="16.5" customHeight="1">
      <c r="A27" s="13"/>
      <c r="B27" s="20" t="s">
        <v>38</v>
      </c>
      <c r="C27" s="21" t="s">
        <v>39</v>
      </c>
      <c r="D27" s="31"/>
      <c r="E27" s="31"/>
      <c r="F27" s="22">
        <f t="shared" si="0"/>
        <v>0</v>
      </c>
      <c r="G27" s="13"/>
    </row>
    <row r="28" spans="1:7" ht="16.5" customHeight="1">
      <c r="A28" s="13"/>
      <c r="B28" s="1" t="s">
        <v>40</v>
      </c>
      <c r="C28" s="23" t="s">
        <v>41</v>
      </c>
      <c r="D28" s="30"/>
      <c r="E28" s="30"/>
      <c r="F28" s="12">
        <f t="shared" si="0"/>
        <v>0</v>
      </c>
      <c r="G28" s="13"/>
    </row>
    <row r="29" spans="1:7" ht="16.5" customHeight="1">
      <c r="A29" s="13"/>
      <c r="B29" s="20" t="s">
        <v>42</v>
      </c>
      <c r="C29" s="21" t="s">
        <v>43</v>
      </c>
      <c r="D29" s="31"/>
      <c r="E29" s="31"/>
      <c r="F29" s="22">
        <f t="shared" si="0"/>
        <v>0</v>
      </c>
      <c r="G29" s="13"/>
    </row>
    <row r="30" spans="1:7" ht="16.5" customHeight="1">
      <c r="A30" s="13"/>
      <c r="B30" s="1" t="s">
        <v>44</v>
      </c>
      <c r="C30" s="23" t="s">
        <v>45</v>
      </c>
      <c r="D30" s="30"/>
      <c r="E30" s="30"/>
      <c r="F30" s="12">
        <f t="shared" si="0"/>
        <v>0</v>
      </c>
      <c r="G30" s="13"/>
    </row>
    <row r="31" spans="1:7" ht="16.5" customHeight="1">
      <c r="A31" s="13"/>
      <c r="B31" s="20" t="s">
        <v>46</v>
      </c>
      <c r="C31" s="21">
        <v>250</v>
      </c>
      <c r="D31" s="31"/>
      <c r="E31" s="31"/>
      <c r="F31" s="22">
        <f t="shared" si="0"/>
        <v>0</v>
      </c>
      <c r="G31" s="13"/>
    </row>
    <row r="32" spans="1:7" ht="16.5" customHeight="1">
      <c r="A32" s="13"/>
      <c r="B32" s="1" t="s">
        <v>47</v>
      </c>
      <c r="C32" s="23" t="s">
        <v>48</v>
      </c>
      <c r="D32" s="30"/>
      <c r="E32" s="30"/>
      <c r="F32" s="12">
        <f t="shared" si="0"/>
        <v>0</v>
      </c>
      <c r="G32" s="13"/>
    </row>
    <row r="33" spans="1:7" ht="16.5" customHeight="1">
      <c r="A33" s="13"/>
      <c r="B33" s="20" t="s">
        <v>47</v>
      </c>
      <c r="C33" s="21" t="s">
        <v>48</v>
      </c>
      <c r="D33" s="31"/>
      <c r="E33" s="31"/>
      <c r="F33" s="22">
        <f t="shared" si="0"/>
        <v>0</v>
      </c>
      <c r="G33" s="13"/>
    </row>
    <row r="34" spans="1:7" ht="16.5" customHeight="1">
      <c r="A34" s="13"/>
      <c r="B34" s="1" t="s">
        <v>47</v>
      </c>
      <c r="C34" s="23" t="s">
        <v>48</v>
      </c>
      <c r="D34" s="30"/>
      <c r="E34" s="30"/>
      <c r="F34" s="12">
        <f t="shared" si="0"/>
        <v>0</v>
      </c>
      <c r="G34" s="13"/>
    </row>
    <row r="35" spans="1:7" ht="16.5" customHeight="1">
      <c r="A35" s="13"/>
      <c r="B35" s="33" t="s">
        <v>53</v>
      </c>
      <c r="C35" s="34"/>
      <c r="D35" s="31"/>
      <c r="E35" s="31"/>
      <c r="F35" s="22">
        <f t="shared" si="0"/>
        <v>0</v>
      </c>
      <c r="G35" s="13"/>
    </row>
    <row r="36" spans="1:7" ht="16.5" customHeight="1">
      <c r="A36" s="13"/>
      <c r="B36" s="35" t="s">
        <v>53</v>
      </c>
      <c r="C36" s="36"/>
      <c r="D36" s="30"/>
      <c r="E36" s="30"/>
      <c r="F36" s="12">
        <f t="shared" si="0"/>
        <v>0</v>
      </c>
      <c r="G36" s="13"/>
    </row>
    <row r="37" spans="1:7" ht="16.5" customHeight="1">
      <c r="A37" s="13"/>
      <c r="B37" s="33" t="s">
        <v>53</v>
      </c>
      <c r="C37" s="34"/>
      <c r="D37" s="31"/>
      <c r="E37" s="31"/>
      <c r="F37" s="22">
        <f t="shared" si="0"/>
        <v>0</v>
      </c>
      <c r="G37" s="13"/>
    </row>
    <row r="38" spans="1:7" ht="16.5" customHeight="1" thickBot="1">
      <c r="A38" s="13"/>
      <c r="B38" s="37" t="s">
        <v>53</v>
      </c>
      <c r="C38" s="38"/>
      <c r="D38" s="32"/>
      <c r="E38" s="32"/>
      <c r="F38" s="12">
        <f t="shared" si="0"/>
        <v>0</v>
      </c>
      <c r="G38" s="13"/>
    </row>
    <row r="39" spans="1:7" ht="16.5" customHeight="1">
      <c r="A39" s="13"/>
      <c r="B39" s="24"/>
      <c r="C39" s="24"/>
      <c r="D39" s="25"/>
      <c r="E39" s="3" t="s">
        <v>56</v>
      </c>
      <c r="F39" s="4">
        <f>SUM(F6:F38)</f>
        <v>0</v>
      </c>
      <c r="G39" s="13"/>
    </row>
    <row r="40" spans="1:7" ht="16.5" customHeight="1">
      <c r="A40" s="13"/>
      <c r="B40" s="24"/>
      <c r="C40" s="24"/>
      <c r="D40" s="25"/>
      <c r="E40" s="3" t="s">
        <v>57</v>
      </c>
      <c r="F40" s="5">
        <f>SUM(F39/1000)</f>
        <v>0</v>
      </c>
      <c r="G40" s="13"/>
    </row>
    <row r="41" spans="1:7" ht="16.5" customHeight="1">
      <c r="A41" s="13"/>
      <c r="B41" s="24"/>
      <c r="C41" s="24"/>
      <c r="D41" s="25"/>
      <c r="E41" s="3" t="s">
        <v>61</v>
      </c>
      <c r="F41" s="28">
        <f>F40/0.8</f>
        <v>0</v>
      </c>
      <c r="G41" s="13"/>
    </row>
    <row r="42" spans="1:7" ht="16.5" customHeight="1" thickBot="1">
      <c r="A42" s="13"/>
      <c r="B42" s="26" t="s">
        <v>59</v>
      </c>
      <c r="C42" s="24"/>
      <c r="D42" s="25"/>
      <c r="E42" s="3" t="s">
        <v>58</v>
      </c>
      <c r="F42" s="6">
        <f>SUM(F40*2)</f>
        <v>0</v>
      </c>
      <c r="G42" s="13"/>
    </row>
    <row r="43" spans="1:7" ht="24" customHeight="1">
      <c r="A43" s="13"/>
      <c r="B43" s="29" t="s">
        <v>62</v>
      </c>
      <c r="C43" s="13"/>
      <c r="D43" s="14"/>
      <c r="E43" s="14"/>
      <c r="F43" s="14"/>
      <c r="G43" s="13"/>
    </row>
  </sheetData>
  <sheetProtection password="C650" sheet="1" selectLockedCells="1"/>
  <mergeCells count="3">
    <mergeCell ref="B3:D3"/>
    <mergeCell ref="B4:F4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Shindaiwa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Dexter Que</cp:lastModifiedBy>
  <dcterms:created xsi:type="dcterms:W3CDTF">2009-02-03T17:54:34Z</dcterms:created>
  <dcterms:modified xsi:type="dcterms:W3CDTF">2011-06-08T09:16:43Z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-1233005967</vt:i4>
  </property>
  <property fmtid="{D5CDD505-2E9C-101B-9397-08002B2CF9AE}" pid="3" name="_EmailSubject">
    <vt:lpwstr>generator sizing calculator</vt:lpwstr>
  </property>
  <property fmtid="{D5CDD505-2E9C-101B-9397-08002B2CF9AE}" pid="4" name="_AuthorEmail">
    <vt:lpwstr>smayer@shindaiwa.com</vt:lpwstr>
  </property>
  <property fmtid="{D5CDD505-2E9C-101B-9397-08002B2CF9AE}" pid="5" name="_AuthorEmailDisplayName">
    <vt:lpwstr>Sarah Mayer</vt:lpwstr>
  </property>
  <property fmtid="{D5CDD505-2E9C-101B-9397-08002B2CF9AE}" pid="6" name="_PreviousAdHocReviewCycleID">
    <vt:i4>-399642346</vt:i4>
  </property>
  <property fmtid="{D5CDD505-2E9C-101B-9397-08002B2CF9AE}" pid="7" name="_ReviewingToolsShownOnce">
    <vt:lpwstr/>
  </property>
</Properties>
</file>